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60" windowHeight="6690"/>
  </bookViews>
  <sheets>
    <sheet name="Sheet1" sheetId="1" r:id="rId1"/>
    <sheet name="SGC"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2" i="1" l="1"/>
  <c r="R11" i="1"/>
  <c r="R10" i="1"/>
  <c r="O12" i="1"/>
  <c r="O11" i="1"/>
  <c r="O10" i="1"/>
  <c r="H31" i="1"/>
  <c r="H32" i="1"/>
  <c r="H33" i="1"/>
  <c r="H34" i="1"/>
  <c r="H36" i="1"/>
  <c r="H37" i="1"/>
  <c r="H38" i="1"/>
  <c r="H39" i="1"/>
  <c r="F21" i="1"/>
  <c r="F20" i="1"/>
  <c r="F19" i="1"/>
  <c r="F18" i="1"/>
  <c r="F17" i="1"/>
  <c r="F16" i="1"/>
  <c r="F15" i="1"/>
  <c r="F14" i="1"/>
  <c r="F13" i="1"/>
  <c r="O23" i="1"/>
  <c r="O22" i="1"/>
  <c r="L23" i="1"/>
  <c r="L22" i="1"/>
  <c r="I23" i="1"/>
  <c r="F23" i="1"/>
  <c r="F22" i="1"/>
  <c r="I22" i="1"/>
  <c r="F26" i="1"/>
  <c r="F25" i="1"/>
  <c r="F24" i="1"/>
  <c r="R9" i="1"/>
  <c r="R8" i="1"/>
  <c r="R7" i="1"/>
  <c r="O9" i="1"/>
  <c r="O8" i="1"/>
  <c r="O7" i="1"/>
  <c r="L9" i="1"/>
  <c r="L8" i="1"/>
  <c r="L7" i="1"/>
  <c r="I9" i="1"/>
  <c r="I8" i="1"/>
  <c r="I7" i="1"/>
  <c r="F9" i="1"/>
  <c r="F8" i="1"/>
  <c r="F7" i="1"/>
</calcChain>
</file>

<file path=xl/sharedStrings.xml><?xml version="1.0" encoding="utf-8"?>
<sst xmlns="http://schemas.openxmlformats.org/spreadsheetml/2006/main" count="79" uniqueCount="47">
  <si>
    <t>S. No.</t>
  </si>
  <si>
    <t>Scheduled Employment</t>
  </si>
  <si>
    <t>Area</t>
  </si>
  <si>
    <t>Category of workers</t>
  </si>
  <si>
    <t>Unskilled</t>
  </si>
  <si>
    <t>Semi-skilled / Unskilled Supervisory</t>
  </si>
  <si>
    <t>Skilled</t>
  </si>
  <si>
    <t>Highly Skilled</t>
  </si>
  <si>
    <t>Clerical</t>
  </si>
  <si>
    <t>Basic Min Wages</t>
  </si>
  <si>
    <t>V.D.A.</t>
  </si>
  <si>
    <t>Total Min Wages</t>
  </si>
  <si>
    <t xml:space="preserve"> </t>
  </si>
  <si>
    <t>Agriculture</t>
  </si>
  <si>
    <t>Industrial Workers employed in Gypsum Mines, Barytes Mines, Mauxite Mines, Manganese Mines, China Clay Mines, Kyanite Mines, Copper Mines, Clay Mines, Magnesite Mines, White Clay Mines, Stone Mines, Steatite Mines, Ochre Mines, Asbestos Mines, Fire Clay Mines, Chromite Mines, Quartzite Mines, Quartz Mines, Silica Mines, Graphite Mines, Felspar Mines, Laterite Mines, Dolomite Mines, Red Oxide Mines, Wolfram Mines, Iron Ore Mines, Granite Mines, Rock Phosphate Mines, Hematite Mines, Marble and Calcite Mines, Uranium Mines, Mica Mines, Lignite Mines, Gravel Mines, Slate Mines, Magnetite Mine</t>
  </si>
  <si>
    <t>Sweeping and Cleaning</t>
  </si>
  <si>
    <t>Watch and Ward (without arms)</t>
  </si>
  <si>
    <t>Watch and Ward (with arms)</t>
  </si>
  <si>
    <t>Construction or maintenance of roads or runways in buliding operations including laying down underground electric,wireless, radio, television, telephone, telegraph and overseas communication cables and similar other underground cabling work, electric lines, water supply lines and sewerage pipe lines</t>
  </si>
  <si>
    <t>A</t>
  </si>
  <si>
    <t>B</t>
  </si>
  <si>
    <t>C</t>
  </si>
  <si>
    <t>For work above ground</t>
  </si>
  <si>
    <t>For work below ground</t>
  </si>
  <si>
    <t xml:space="preserve">Industrial Worker (employees employed in loading and unloading in 1)goods sheda, parcel offices of railways; 2) other goodssheds, godowns, warehouses; 3) docks and ports 
</t>
  </si>
  <si>
    <t>`</t>
  </si>
  <si>
    <t>Stone Breaking or Stone Crushing for the stone size</t>
  </si>
  <si>
    <t>Daily Basic Wage</t>
  </si>
  <si>
    <t>Daily VDA</t>
  </si>
  <si>
    <t>Total Daily Minimum Wages</t>
  </si>
  <si>
    <t>Category</t>
  </si>
  <si>
    <t>Excavation &amp; removal of over burden with 50 m lead/1.5 meters lift</t>
  </si>
  <si>
    <t>Soft Soil</t>
  </si>
  <si>
    <t>Soft Soil with Rock</t>
  </si>
  <si>
    <t>Rock</t>
  </si>
  <si>
    <t>Removal and Staking of rejected stones with 50 meters lead 1.5 meters lift</t>
  </si>
  <si>
    <t>(i)</t>
  </si>
  <si>
    <t>(ii)</t>
  </si>
  <si>
    <t>(iii)</t>
  </si>
  <si>
    <t>(iv)</t>
  </si>
  <si>
    <t>1.0 inch to 1.5 inches</t>
  </si>
  <si>
    <t>Above 1.5 inches to 3.0 inches</t>
  </si>
  <si>
    <t>Above 3.0 inches to 5.0 inches</t>
  </si>
  <si>
    <t>Above 5.0 inches</t>
  </si>
  <si>
    <t>Minimum Rates of Wages Per Day Payable to the Scheduled Categories of Employment with the revised Dearnes Allwoance (VDA) for the period 01/04/2018 to 30/09/2018 under Central Spehre</t>
  </si>
  <si>
    <t>(in Rupees)</t>
  </si>
  <si>
    <t>- STONE MINES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</si>
</sst>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333333"/>
      <name val="Arial"/>
      <family val="2"/>
    </font>
    <font>
      <sz val="11"/>
      <color theme="1"/>
      <name val="Arial"/>
      <family val="2"/>
    </font>
    <font>
      <b/>
      <sz val="11"/>
      <color rgb="FF333333"/>
      <name val="Arial"/>
      <family val="2"/>
    </font>
    <font>
      <b/>
      <sz val="12"/>
      <color theme="1"/>
      <name val="Calibri"/>
      <family val="2"/>
      <scheme val="minor"/>
    </font>
    <font>
      <i/>
      <sz val="11"/>
      <color theme="1"/>
      <name val="Calibri"/>
      <family val="2"/>
      <scheme val="minor"/>
    </font>
    <font>
      <sz val="11"/>
      <color rgb="FFFF0000"/>
      <name val="Arial"/>
      <family val="2"/>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90">
    <xf numFmtId="0" fontId="0" fillId="0" borderId="0" xfId="0"/>
    <xf numFmtId="0" fontId="4" fillId="0" borderId="0" xfId="0" applyFont="1"/>
    <xf numFmtId="0" fontId="0" fillId="0" borderId="0" xfId="0" applyAlignment="1">
      <alignment horizontal="center"/>
    </xf>
    <xf numFmtId="0" fontId="4" fillId="0" borderId="0" xfId="0" applyFont="1" applyBorder="1" applyAlignment="1">
      <alignment vertical="top" wrapText="1"/>
    </xf>
    <xf numFmtId="0" fontId="4" fillId="0" borderId="0" xfId="0" applyFont="1" applyBorder="1" applyAlignment="1">
      <alignment horizontal="right" vertical="top" wrapText="1"/>
    </xf>
    <xf numFmtId="0" fontId="4" fillId="0" borderId="0" xfId="0" applyFont="1" applyBorder="1" applyAlignment="1">
      <alignment horizontal="center" vertical="top" wrapText="1"/>
    </xf>
    <xf numFmtId="0" fontId="4" fillId="0" borderId="1" xfId="0" applyFont="1" applyBorder="1" applyAlignment="1">
      <alignment vertical="top"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4" xfId="0" applyFont="1" applyFill="1" applyBorder="1" applyAlignment="1">
      <alignment horizontal="center" vertical="center" wrapText="1"/>
    </xf>
    <xf numFmtId="43" fontId="4" fillId="0" borderId="6" xfId="1" applyFont="1" applyBorder="1" applyAlignment="1">
      <alignment horizontal="center" vertical="center" wrapText="1"/>
    </xf>
    <xf numFmtId="43" fontId="4" fillId="0" borderId="1" xfId="1" applyFont="1" applyBorder="1" applyAlignment="1">
      <alignment horizontal="center" vertical="center" wrapText="1"/>
    </xf>
    <xf numFmtId="43" fontId="4" fillId="2" borderId="5" xfId="1" applyFont="1" applyFill="1" applyBorder="1" applyAlignment="1">
      <alignment horizontal="center" vertical="center" wrapText="1"/>
    </xf>
    <xf numFmtId="43" fontId="4" fillId="0" borderId="18" xfId="1" applyFont="1" applyBorder="1" applyAlignment="1">
      <alignment horizontal="center" vertical="center" wrapText="1"/>
    </xf>
    <xf numFmtId="43" fontId="4" fillId="0" borderId="14" xfId="1" applyFont="1" applyBorder="1" applyAlignment="1">
      <alignment horizontal="center" vertical="center" wrapText="1"/>
    </xf>
    <xf numFmtId="43" fontId="4" fillId="2" borderId="14" xfId="1" applyFont="1" applyFill="1" applyBorder="1" applyAlignment="1">
      <alignment horizontal="center" vertical="center" wrapText="1"/>
    </xf>
    <xf numFmtId="43" fontId="4" fillId="0" borderId="13" xfId="1" applyFont="1" applyBorder="1" applyAlignment="1">
      <alignment horizontal="center" vertical="center" wrapText="1"/>
    </xf>
    <xf numFmtId="43" fontId="4" fillId="0" borderId="8" xfId="1" applyFont="1" applyBorder="1" applyAlignment="1">
      <alignment horizontal="center" vertical="center" wrapText="1"/>
    </xf>
    <xf numFmtId="43" fontId="4" fillId="2" borderId="8" xfId="1" applyFont="1" applyFill="1" applyBorder="1" applyAlignment="1">
      <alignment horizontal="center" vertical="center" wrapText="1"/>
    </xf>
    <xf numFmtId="43" fontId="4" fillId="0" borderId="17" xfId="1" applyFont="1" applyBorder="1" applyAlignment="1">
      <alignment horizontal="center" vertical="center" wrapText="1"/>
    </xf>
    <xf numFmtId="43" fontId="4" fillId="2" borderId="16" xfId="1" applyFont="1" applyFill="1" applyBorder="1" applyAlignment="1">
      <alignment horizontal="center" vertical="center" wrapText="1"/>
    </xf>
    <xf numFmtId="43" fontId="4" fillId="0" borderId="7" xfId="1" applyFont="1" applyBorder="1" applyAlignment="1">
      <alignment horizontal="center" vertical="center" wrapText="1"/>
    </xf>
    <xf numFmtId="43" fontId="4" fillId="2" borderId="1" xfId="1" applyFont="1" applyFill="1" applyBorder="1" applyAlignment="1">
      <alignment horizontal="center" vertical="center" wrapText="1"/>
    </xf>
    <xf numFmtId="43" fontId="4" fillId="0" borderId="12" xfId="1" applyFont="1" applyBorder="1" applyAlignment="1">
      <alignment horizontal="center" vertical="center" wrapText="1"/>
    </xf>
    <xf numFmtId="43" fontId="4" fillId="2" borderId="11" xfId="1" applyFont="1" applyFill="1" applyBorder="1" applyAlignment="1">
      <alignment horizontal="center" vertical="center" wrapText="1"/>
    </xf>
    <xf numFmtId="0" fontId="0" fillId="0" borderId="1" xfId="0" applyBorder="1" applyAlignment="1">
      <alignment horizontal="center" vertical="center"/>
    </xf>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0" fillId="0" borderId="19" xfId="0" applyBorder="1" applyAlignment="1">
      <alignment horizontal="center" vertical="center" wrapText="1"/>
    </xf>
    <xf numFmtId="0" fontId="0" fillId="0" borderId="20" xfId="0" applyBorder="1" applyAlignment="1">
      <alignment vertical="center" wrapText="1"/>
    </xf>
    <xf numFmtId="0" fontId="0" fillId="0" borderId="7" xfId="0" applyBorder="1" applyAlignment="1">
      <alignment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8" fillId="0" borderId="25" xfId="0" applyFont="1" applyBorder="1" applyAlignment="1">
      <alignment horizontal="right" vertical="center" wrapText="1"/>
    </xf>
    <xf numFmtId="0" fontId="0" fillId="0" borderId="21" xfId="0" applyBorder="1" applyAlignment="1">
      <alignment vertical="center" wrapText="1"/>
    </xf>
    <xf numFmtId="0" fontId="0" fillId="0" borderId="9" xfId="0" applyBorder="1" applyAlignment="1">
      <alignment vertical="center" wrapText="1"/>
    </xf>
    <xf numFmtId="0" fontId="7" fillId="0" borderId="19" xfId="0" quotePrefix="1" applyFont="1" applyBorder="1" applyAlignment="1">
      <alignment horizontal="left" vertical="center" wrapText="1"/>
    </xf>
    <xf numFmtId="0" fontId="7" fillId="0" borderId="20" xfId="0" applyFont="1" applyBorder="1" applyAlignment="1">
      <alignment horizontal="left" vertical="center" wrapText="1"/>
    </xf>
    <xf numFmtId="0" fontId="7" fillId="0" borderId="7" xfId="0" applyFont="1" applyBorder="1" applyAlignment="1">
      <alignment horizontal="left"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4" fillId="2" borderId="1" xfId="0" applyFont="1" applyFill="1" applyBorder="1" applyAlignment="1">
      <alignment horizontal="center" vertical="center" wrapText="1"/>
    </xf>
    <xf numFmtId="0" fontId="0" fillId="2" borderId="1" xfId="0" applyFill="1" applyBorder="1" applyAlignment="1">
      <alignment vertical="center" wrapText="1"/>
    </xf>
    <xf numFmtId="0" fontId="6"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4" fillId="0" borderId="1" xfId="0" applyFont="1" applyBorder="1" applyAlignment="1">
      <alignment horizontal="center" vertical="top" wrapText="1"/>
    </xf>
    <xf numFmtId="0" fontId="0" fillId="0" borderId="1" xfId="0" applyBorder="1" applyAlignment="1">
      <alignment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0" borderId="1" xfId="0" applyFont="1" applyBorder="1" applyAlignment="1">
      <alignment horizontal="center" vertical="center" wrapText="1"/>
    </xf>
    <xf numFmtId="0" fontId="9" fillId="0" borderId="2" xfId="0" applyFont="1" applyBorder="1" applyAlignment="1">
      <alignment vertical="center" wrapText="1"/>
    </xf>
    <xf numFmtId="0" fontId="2" fillId="0" borderId="3" xfId="0" applyFont="1" applyBorder="1" applyAlignment="1">
      <alignment vertical="center" wrapText="1"/>
    </xf>
    <xf numFmtId="0" fontId="2" fillId="0" borderId="10" xfId="0" applyFont="1" applyBorder="1" applyAlignment="1">
      <alignment vertical="center" wrapText="1"/>
    </xf>
    <xf numFmtId="0" fontId="0" fillId="0" borderId="15" xfId="0" applyBorder="1" applyAlignment="1">
      <alignment horizontal="left" vertical="center" wrapText="1"/>
    </xf>
    <xf numFmtId="0" fontId="0" fillId="0" borderId="3" xfId="0" applyBorder="1" applyAlignment="1">
      <alignment horizontal="left" vertical="center" wrapText="1"/>
    </xf>
    <xf numFmtId="0" fontId="0" fillId="0" borderId="10" xfId="0" applyBorder="1" applyAlignment="1">
      <alignment horizontal="left" vertical="center" wrapText="1"/>
    </xf>
    <xf numFmtId="0" fontId="5" fillId="0" borderId="14" xfId="0" applyFont="1" applyBorder="1" applyAlignment="1">
      <alignment vertical="top" wrapText="1"/>
    </xf>
    <xf numFmtId="0" fontId="5" fillId="0" borderId="1" xfId="0" applyFont="1" applyBorder="1" applyAlignment="1">
      <alignment vertical="top" wrapText="1"/>
    </xf>
    <xf numFmtId="0" fontId="5" fillId="0" borderId="8" xfId="0" applyFont="1" applyBorder="1" applyAlignment="1">
      <alignment vertical="top" wrapText="1"/>
    </xf>
    <xf numFmtId="0" fontId="9" fillId="0" borderId="14" xfId="0" applyFont="1" applyBorder="1" applyAlignment="1">
      <alignment vertical="top" wrapText="1"/>
    </xf>
    <xf numFmtId="0" fontId="2" fillId="0" borderId="8" xfId="0" applyFont="1" applyBorder="1" applyAlignment="1">
      <alignment vertical="top" wrapText="1"/>
    </xf>
    <xf numFmtId="0" fontId="4" fillId="0" borderId="1" xfId="0" applyFont="1" applyBorder="1" applyAlignment="1">
      <alignment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9"/>
  <sheetViews>
    <sheetView tabSelected="1" topLeftCell="A34" zoomScale="89" zoomScaleNormal="89" workbookViewId="0">
      <selection activeCell="B40" sqref="B40"/>
    </sheetView>
  </sheetViews>
  <sheetFormatPr defaultRowHeight="15" x14ac:dyDescent="0.25"/>
  <cols>
    <col min="1" max="1" width="9.140625" style="2"/>
    <col min="2" max="2" width="36.42578125" customWidth="1"/>
    <col min="3" max="3" width="8.42578125" style="2" customWidth="1"/>
    <col min="4" max="4" width="7.140625" customWidth="1"/>
    <col min="7" max="7" width="7.42578125" customWidth="1"/>
    <col min="8" max="8" width="17" customWidth="1"/>
    <col min="9" max="9" width="9.7109375" customWidth="1"/>
    <col min="10" max="10" width="12.140625" customWidth="1"/>
    <col min="11" max="11" width="8.7109375" customWidth="1"/>
    <col min="12" max="12" width="12.7109375" customWidth="1"/>
    <col min="13" max="13" width="8.5703125" customWidth="1"/>
    <col min="14" max="14" width="8" customWidth="1"/>
    <col min="16" max="16" width="9" customWidth="1"/>
    <col min="17" max="17" width="8.140625" customWidth="1"/>
  </cols>
  <sheetData>
    <row r="2" spans="1:18" ht="19.5" customHeight="1" x14ac:dyDescent="0.25">
      <c r="A2" s="49" t="s">
        <v>44</v>
      </c>
      <c r="B2" s="50"/>
      <c r="C2" s="50"/>
      <c r="D2" s="50"/>
      <c r="E2" s="50"/>
      <c r="F2" s="50"/>
      <c r="G2" s="50"/>
      <c r="H2" s="50"/>
      <c r="I2" s="50"/>
      <c r="J2" s="50"/>
      <c r="K2" s="50"/>
      <c r="L2" s="50"/>
      <c r="M2" s="50"/>
      <c r="N2" s="50"/>
      <c r="O2" s="50"/>
      <c r="P2" s="50"/>
      <c r="Q2" s="50"/>
      <c r="R2" s="51"/>
    </row>
    <row r="3" spans="1:18" ht="20.25" customHeight="1" x14ac:dyDescent="0.25">
      <c r="A3" s="52" t="s">
        <v>45</v>
      </c>
      <c r="B3" s="53"/>
      <c r="C3" s="53"/>
      <c r="D3" s="53"/>
      <c r="E3" s="53"/>
      <c r="F3" s="53"/>
      <c r="G3" s="53"/>
      <c r="H3" s="53"/>
      <c r="I3" s="53"/>
      <c r="J3" s="53"/>
      <c r="K3" s="53"/>
      <c r="L3" s="53"/>
      <c r="M3" s="53"/>
      <c r="N3" s="53"/>
      <c r="O3" s="53"/>
      <c r="P3" s="53"/>
      <c r="Q3" s="53"/>
      <c r="R3" s="54"/>
    </row>
    <row r="4" spans="1:18" ht="24" customHeight="1" x14ac:dyDescent="0.25">
      <c r="A4" s="71" t="s">
        <v>0</v>
      </c>
      <c r="B4" s="71" t="s">
        <v>1</v>
      </c>
      <c r="C4" s="71" t="s">
        <v>2</v>
      </c>
      <c r="D4" s="84" t="s">
        <v>3</v>
      </c>
      <c r="E4" s="88"/>
      <c r="F4" s="88"/>
      <c r="G4" s="88"/>
      <c r="H4" s="88"/>
      <c r="I4" s="88"/>
      <c r="J4" s="88"/>
      <c r="K4" s="88"/>
      <c r="L4" s="88"/>
      <c r="M4" s="88"/>
      <c r="N4" s="88"/>
      <c r="O4" s="88"/>
      <c r="P4" s="88"/>
      <c r="Q4" s="88"/>
      <c r="R4" s="89"/>
    </row>
    <row r="5" spans="1:18" ht="34.5" customHeight="1" x14ac:dyDescent="0.25">
      <c r="A5" s="71"/>
      <c r="B5" s="71"/>
      <c r="C5" s="71"/>
      <c r="D5" s="84" t="s">
        <v>4</v>
      </c>
      <c r="E5" s="84"/>
      <c r="F5" s="85"/>
      <c r="G5" s="86" t="s">
        <v>5</v>
      </c>
      <c r="H5" s="84"/>
      <c r="I5" s="85"/>
      <c r="J5" s="86" t="s">
        <v>6</v>
      </c>
      <c r="K5" s="84"/>
      <c r="L5" s="85" t="s">
        <v>12</v>
      </c>
      <c r="M5" s="86" t="s">
        <v>7</v>
      </c>
      <c r="N5" s="84"/>
      <c r="O5" s="85"/>
      <c r="P5" s="87" t="s">
        <v>8</v>
      </c>
      <c r="Q5" s="84" t="s">
        <v>8</v>
      </c>
      <c r="R5" s="84"/>
    </row>
    <row r="6" spans="1:18" ht="54" customHeight="1" x14ac:dyDescent="0.25">
      <c r="A6" s="71"/>
      <c r="B6" s="71"/>
      <c r="C6" s="71"/>
      <c r="D6" s="7" t="s">
        <v>9</v>
      </c>
      <c r="E6" s="7" t="s">
        <v>10</v>
      </c>
      <c r="F6" s="20" t="s">
        <v>11</v>
      </c>
      <c r="G6" s="12" t="s">
        <v>9</v>
      </c>
      <c r="H6" s="7" t="s">
        <v>10</v>
      </c>
      <c r="I6" s="20" t="s">
        <v>11</v>
      </c>
      <c r="J6" s="12" t="s">
        <v>9</v>
      </c>
      <c r="K6" s="7" t="s">
        <v>10</v>
      </c>
      <c r="L6" s="20" t="s">
        <v>11</v>
      </c>
      <c r="M6" s="12" t="s">
        <v>9</v>
      </c>
      <c r="N6" s="7" t="s">
        <v>10</v>
      </c>
      <c r="O6" s="20" t="s">
        <v>11</v>
      </c>
      <c r="P6" s="13" t="s">
        <v>9</v>
      </c>
      <c r="Q6" s="7" t="s">
        <v>10</v>
      </c>
      <c r="R6" s="24" t="s">
        <v>11</v>
      </c>
    </row>
    <row r="7" spans="1:18" ht="25.5" customHeight="1" x14ac:dyDescent="0.25">
      <c r="A7" s="68">
        <v>1</v>
      </c>
      <c r="B7" s="72" t="s">
        <v>13</v>
      </c>
      <c r="C7" s="9" t="s">
        <v>19</v>
      </c>
      <c r="D7" s="9">
        <v>333</v>
      </c>
      <c r="E7" s="9">
        <v>19</v>
      </c>
      <c r="F7" s="21">
        <f>D7+E7</f>
        <v>352</v>
      </c>
      <c r="G7" s="16">
        <v>364</v>
      </c>
      <c r="H7" s="9">
        <v>21</v>
      </c>
      <c r="I7" s="21">
        <f>G7+H7</f>
        <v>385</v>
      </c>
      <c r="J7" s="16">
        <v>395</v>
      </c>
      <c r="K7" s="9">
        <v>23</v>
      </c>
      <c r="L7" s="21">
        <f>J7+K7</f>
        <v>418</v>
      </c>
      <c r="M7" s="16">
        <v>438</v>
      </c>
      <c r="N7" s="9">
        <v>25</v>
      </c>
      <c r="O7" s="21">
        <f t="shared" ref="O7:O12" si="0">M7+N7</f>
        <v>463</v>
      </c>
      <c r="P7" s="17">
        <v>395</v>
      </c>
      <c r="Q7" s="9">
        <v>23</v>
      </c>
      <c r="R7" s="25">
        <f t="shared" ref="R7:R12" si="1">P7+Q7</f>
        <v>418</v>
      </c>
    </row>
    <row r="8" spans="1:18" ht="24.75" customHeight="1" x14ac:dyDescent="0.25">
      <c r="A8" s="69"/>
      <c r="B8" s="73"/>
      <c r="C8" s="9" t="s">
        <v>20</v>
      </c>
      <c r="D8" s="9">
        <v>303</v>
      </c>
      <c r="E8" s="9">
        <v>18</v>
      </c>
      <c r="F8" s="21">
        <f t="shared" ref="F8:F9" si="2">D8+E8</f>
        <v>321</v>
      </c>
      <c r="G8" s="16">
        <v>335</v>
      </c>
      <c r="H8" s="9">
        <v>19</v>
      </c>
      <c r="I8" s="21">
        <f>G8+H8</f>
        <v>354</v>
      </c>
      <c r="J8" s="16">
        <v>364</v>
      </c>
      <c r="K8" s="9">
        <v>21</v>
      </c>
      <c r="L8" s="21">
        <f>J8+K8</f>
        <v>385</v>
      </c>
      <c r="M8" s="16">
        <v>407</v>
      </c>
      <c r="N8" s="9">
        <v>23</v>
      </c>
      <c r="O8" s="21">
        <f t="shared" si="0"/>
        <v>430</v>
      </c>
      <c r="P8" s="17">
        <v>364</v>
      </c>
      <c r="Q8" s="9">
        <v>21</v>
      </c>
      <c r="R8" s="25">
        <f t="shared" si="1"/>
        <v>385</v>
      </c>
    </row>
    <row r="9" spans="1:18" ht="25.5" customHeight="1" thickBot="1" x14ac:dyDescent="0.3">
      <c r="A9" s="67"/>
      <c r="B9" s="74"/>
      <c r="C9" s="11" t="s">
        <v>21</v>
      </c>
      <c r="D9" s="11">
        <v>300</v>
      </c>
      <c r="E9" s="11">
        <v>18</v>
      </c>
      <c r="F9" s="21">
        <f t="shared" si="2"/>
        <v>318</v>
      </c>
      <c r="G9" s="18">
        <v>307</v>
      </c>
      <c r="H9" s="11">
        <v>18</v>
      </c>
      <c r="I9" s="23">
        <f>G9+H9</f>
        <v>325</v>
      </c>
      <c r="J9" s="18">
        <v>334</v>
      </c>
      <c r="K9" s="11">
        <v>19</v>
      </c>
      <c r="L9" s="23">
        <f>J9+K9</f>
        <v>353</v>
      </c>
      <c r="M9" s="18">
        <v>364</v>
      </c>
      <c r="N9" s="11">
        <v>21</v>
      </c>
      <c r="O9" s="23">
        <f t="shared" si="0"/>
        <v>385</v>
      </c>
      <c r="P9" s="19">
        <v>334</v>
      </c>
      <c r="Q9" s="11">
        <v>19</v>
      </c>
      <c r="R9" s="26">
        <f t="shared" si="1"/>
        <v>353</v>
      </c>
    </row>
    <row r="10" spans="1:18" ht="42.75" customHeight="1" thickTop="1" x14ac:dyDescent="0.25">
      <c r="A10" s="66">
        <v>2</v>
      </c>
      <c r="B10" s="78" t="s">
        <v>18</v>
      </c>
      <c r="C10" s="10" t="s">
        <v>25</v>
      </c>
      <c r="D10" s="10">
        <v>523</v>
      </c>
      <c r="E10" s="10">
        <v>30</v>
      </c>
      <c r="F10" s="22">
        <v>553</v>
      </c>
      <c r="G10" s="14">
        <v>579</v>
      </c>
      <c r="H10" s="10">
        <v>33</v>
      </c>
      <c r="I10" s="22">
        <v>612</v>
      </c>
      <c r="J10" s="14">
        <v>637</v>
      </c>
      <c r="K10" s="10">
        <v>36</v>
      </c>
      <c r="L10" s="22">
        <v>673</v>
      </c>
      <c r="M10" s="14">
        <v>693</v>
      </c>
      <c r="N10" s="10">
        <v>39</v>
      </c>
      <c r="O10" s="22">
        <f t="shared" si="0"/>
        <v>732</v>
      </c>
      <c r="P10" s="15">
        <v>637</v>
      </c>
      <c r="Q10" s="10">
        <v>36</v>
      </c>
      <c r="R10" s="27">
        <f t="shared" si="1"/>
        <v>673</v>
      </c>
    </row>
    <row r="11" spans="1:18" ht="44.25" customHeight="1" x14ac:dyDescent="0.25">
      <c r="A11" s="69"/>
      <c r="B11" s="79"/>
      <c r="C11" s="9" t="s">
        <v>20</v>
      </c>
      <c r="D11" s="9">
        <v>437</v>
      </c>
      <c r="E11" s="9">
        <v>25</v>
      </c>
      <c r="F11" s="21">
        <v>462</v>
      </c>
      <c r="G11" s="16">
        <v>494</v>
      </c>
      <c r="H11" s="9">
        <v>28</v>
      </c>
      <c r="I11" s="21">
        <v>522</v>
      </c>
      <c r="J11" s="16">
        <v>579</v>
      </c>
      <c r="K11" s="9">
        <v>33</v>
      </c>
      <c r="L11" s="21">
        <v>612</v>
      </c>
      <c r="M11" s="16">
        <v>637</v>
      </c>
      <c r="N11" s="9">
        <v>36</v>
      </c>
      <c r="O11" s="21">
        <f t="shared" si="0"/>
        <v>673</v>
      </c>
      <c r="P11" s="17">
        <v>579</v>
      </c>
      <c r="Q11" s="9">
        <v>33</v>
      </c>
      <c r="R11" s="25">
        <f t="shared" si="1"/>
        <v>612</v>
      </c>
    </row>
    <row r="12" spans="1:18" ht="55.5" customHeight="1" thickBot="1" x14ac:dyDescent="0.3">
      <c r="A12" s="67"/>
      <c r="B12" s="80"/>
      <c r="C12" s="11" t="s">
        <v>21</v>
      </c>
      <c r="D12" s="11">
        <v>350</v>
      </c>
      <c r="E12" s="11">
        <v>20</v>
      </c>
      <c r="F12" s="23">
        <v>370</v>
      </c>
      <c r="G12" s="18">
        <v>410</v>
      </c>
      <c r="H12" s="11">
        <v>23</v>
      </c>
      <c r="I12" s="23">
        <v>433</v>
      </c>
      <c r="J12" s="18">
        <v>494</v>
      </c>
      <c r="K12" s="11">
        <v>28</v>
      </c>
      <c r="L12" s="23">
        <v>522</v>
      </c>
      <c r="M12" s="18">
        <v>579</v>
      </c>
      <c r="N12" s="11">
        <v>33</v>
      </c>
      <c r="O12" s="23">
        <f t="shared" si="0"/>
        <v>612</v>
      </c>
      <c r="P12" s="19">
        <v>494</v>
      </c>
      <c r="Q12" s="11">
        <v>28</v>
      </c>
      <c r="R12" s="26">
        <f t="shared" si="1"/>
        <v>522</v>
      </c>
    </row>
    <row r="13" spans="1:18" ht="22.5" customHeight="1" thickTop="1" x14ac:dyDescent="0.25">
      <c r="A13" s="66">
        <v>3</v>
      </c>
      <c r="B13" s="75" t="s">
        <v>15</v>
      </c>
      <c r="C13" s="10" t="s">
        <v>19</v>
      </c>
      <c r="D13" s="10">
        <v>523</v>
      </c>
      <c r="E13" s="10">
        <v>30</v>
      </c>
      <c r="F13" s="22">
        <f t="shared" ref="F13:F26" si="3">D13+E13</f>
        <v>553</v>
      </c>
      <c r="G13" s="37">
        <v>0</v>
      </c>
      <c r="H13" s="32">
        <v>0</v>
      </c>
      <c r="I13" s="38">
        <v>0</v>
      </c>
      <c r="J13" s="37">
        <v>0</v>
      </c>
      <c r="K13" s="32">
        <v>0</v>
      </c>
      <c r="L13" s="38">
        <v>0</v>
      </c>
      <c r="M13" s="37">
        <v>0</v>
      </c>
      <c r="N13" s="32">
        <v>0</v>
      </c>
      <c r="O13" s="38">
        <v>0</v>
      </c>
      <c r="P13" s="31">
        <v>0</v>
      </c>
      <c r="Q13" s="32">
        <v>0</v>
      </c>
      <c r="R13" s="33">
        <v>0</v>
      </c>
    </row>
    <row r="14" spans="1:18" ht="21" customHeight="1" x14ac:dyDescent="0.25">
      <c r="A14" s="69"/>
      <c r="B14" s="76"/>
      <c r="C14" s="9" t="s">
        <v>20</v>
      </c>
      <c r="D14" s="9">
        <v>437</v>
      </c>
      <c r="E14" s="9">
        <v>25</v>
      </c>
      <c r="F14" s="21">
        <f t="shared" si="3"/>
        <v>462</v>
      </c>
      <c r="G14" s="28">
        <v>0</v>
      </c>
      <c r="H14" s="29">
        <v>0</v>
      </c>
      <c r="I14" s="30">
        <v>0</v>
      </c>
      <c r="J14" s="28">
        <v>0</v>
      </c>
      <c r="K14" s="29">
        <v>0</v>
      </c>
      <c r="L14" s="30">
        <v>0</v>
      </c>
      <c r="M14" s="28">
        <v>0</v>
      </c>
      <c r="N14" s="29">
        <v>0</v>
      </c>
      <c r="O14" s="30">
        <v>0</v>
      </c>
      <c r="P14" s="39">
        <v>0</v>
      </c>
      <c r="Q14" s="29">
        <v>0</v>
      </c>
      <c r="R14" s="40">
        <v>0</v>
      </c>
    </row>
    <row r="15" spans="1:18" ht="23.25" customHeight="1" thickBot="1" x14ac:dyDescent="0.3">
      <c r="A15" s="67"/>
      <c r="B15" s="77"/>
      <c r="C15" s="11" t="s">
        <v>21</v>
      </c>
      <c r="D15" s="11">
        <v>350</v>
      </c>
      <c r="E15" s="11">
        <v>20</v>
      </c>
      <c r="F15" s="23">
        <f t="shared" si="3"/>
        <v>370</v>
      </c>
      <c r="G15" s="41">
        <v>0</v>
      </c>
      <c r="H15" s="35">
        <v>0</v>
      </c>
      <c r="I15" s="42">
        <v>0</v>
      </c>
      <c r="J15" s="41">
        <v>0</v>
      </c>
      <c r="K15" s="35">
        <v>0</v>
      </c>
      <c r="L15" s="42">
        <v>0</v>
      </c>
      <c r="M15" s="41">
        <v>0</v>
      </c>
      <c r="N15" s="35">
        <v>0</v>
      </c>
      <c r="O15" s="42">
        <v>0</v>
      </c>
      <c r="P15" s="34">
        <v>0</v>
      </c>
      <c r="Q15" s="35">
        <v>0</v>
      </c>
      <c r="R15" s="36">
        <v>0</v>
      </c>
    </row>
    <row r="16" spans="1:18" ht="22.5" customHeight="1" thickTop="1" x14ac:dyDescent="0.25">
      <c r="A16" s="66">
        <v>4</v>
      </c>
      <c r="B16" s="75" t="s">
        <v>16</v>
      </c>
      <c r="C16" s="10" t="s">
        <v>19</v>
      </c>
      <c r="D16" s="10">
        <v>637</v>
      </c>
      <c r="E16" s="10">
        <v>36</v>
      </c>
      <c r="F16" s="22">
        <f t="shared" si="3"/>
        <v>673</v>
      </c>
      <c r="G16" s="37">
        <v>0</v>
      </c>
      <c r="H16" s="32">
        <v>0</v>
      </c>
      <c r="I16" s="38">
        <v>0</v>
      </c>
      <c r="J16" s="37">
        <v>0</v>
      </c>
      <c r="K16" s="32">
        <v>0</v>
      </c>
      <c r="L16" s="38">
        <v>0</v>
      </c>
      <c r="M16" s="37">
        <v>0</v>
      </c>
      <c r="N16" s="32">
        <v>0</v>
      </c>
      <c r="O16" s="38">
        <v>0</v>
      </c>
      <c r="P16" s="31">
        <v>0</v>
      </c>
      <c r="Q16" s="32">
        <v>0</v>
      </c>
      <c r="R16" s="33">
        <v>0</v>
      </c>
    </row>
    <row r="17" spans="1:18" ht="23.25" customHeight="1" x14ac:dyDescent="0.25">
      <c r="A17" s="69"/>
      <c r="B17" s="76"/>
      <c r="C17" s="9" t="s">
        <v>20</v>
      </c>
      <c r="D17" s="9">
        <v>579</v>
      </c>
      <c r="E17" s="9">
        <v>33</v>
      </c>
      <c r="F17" s="21">
        <f t="shared" si="3"/>
        <v>612</v>
      </c>
      <c r="G17" s="28">
        <v>0</v>
      </c>
      <c r="H17" s="29">
        <v>0</v>
      </c>
      <c r="I17" s="30">
        <v>0</v>
      </c>
      <c r="J17" s="28">
        <v>0</v>
      </c>
      <c r="K17" s="29">
        <v>0</v>
      </c>
      <c r="L17" s="30">
        <v>0</v>
      </c>
      <c r="M17" s="28">
        <v>0</v>
      </c>
      <c r="N17" s="29">
        <v>0</v>
      </c>
      <c r="O17" s="30">
        <v>0</v>
      </c>
      <c r="P17" s="39">
        <v>0</v>
      </c>
      <c r="Q17" s="29">
        <v>0</v>
      </c>
      <c r="R17" s="40">
        <v>0</v>
      </c>
    </row>
    <row r="18" spans="1:18" ht="24.75" customHeight="1" thickBot="1" x14ac:dyDescent="0.3">
      <c r="A18" s="67"/>
      <c r="B18" s="77"/>
      <c r="C18" s="11" t="s">
        <v>21</v>
      </c>
      <c r="D18" s="11">
        <v>494</v>
      </c>
      <c r="E18" s="11">
        <v>28</v>
      </c>
      <c r="F18" s="23">
        <f t="shared" si="3"/>
        <v>522</v>
      </c>
      <c r="G18" s="41">
        <v>0</v>
      </c>
      <c r="H18" s="35">
        <v>0</v>
      </c>
      <c r="I18" s="42">
        <v>0</v>
      </c>
      <c r="J18" s="41">
        <v>0</v>
      </c>
      <c r="K18" s="35">
        <v>0</v>
      </c>
      <c r="L18" s="42">
        <v>0</v>
      </c>
      <c r="M18" s="41">
        <v>0</v>
      </c>
      <c r="N18" s="35">
        <v>0</v>
      </c>
      <c r="O18" s="42">
        <v>0</v>
      </c>
      <c r="P18" s="34">
        <v>0</v>
      </c>
      <c r="Q18" s="35">
        <v>0</v>
      </c>
      <c r="R18" s="36">
        <v>0</v>
      </c>
    </row>
    <row r="19" spans="1:18" ht="21.75" customHeight="1" thickTop="1" x14ac:dyDescent="0.25">
      <c r="A19" s="66">
        <v>5</v>
      </c>
      <c r="B19" s="75" t="s">
        <v>17</v>
      </c>
      <c r="C19" s="10" t="s">
        <v>19</v>
      </c>
      <c r="D19" s="10">
        <v>693</v>
      </c>
      <c r="E19" s="10">
        <v>39</v>
      </c>
      <c r="F19" s="22">
        <f t="shared" si="3"/>
        <v>732</v>
      </c>
      <c r="G19" s="37">
        <v>0</v>
      </c>
      <c r="H19" s="32">
        <v>0</v>
      </c>
      <c r="I19" s="38">
        <v>0</v>
      </c>
      <c r="J19" s="37">
        <v>0</v>
      </c>
      <c r="K19" s="32">
        <v>0</v>
      </c>
      <c r="L19" s="38">
        <v>0</v>
      </c>
      <c r="M19" s="37">
        <v>0</v>
      </c>
      <c r="N19" s="32">
        <v>0</v>
      </c>
      <c r="O19" s="38">
        <v>0</v>
      </c>
      <c r="P19" s="31">
        <v>0</v>
      </c>
      <c r="Q19" s="32">
        <v>0</v>
      </c>
      <c r="R19" s="33">
        <v>0</v>
      </c>
    </row>
    <row r="20" spans="1:18" ht="21.75" customHeight="1" x14ac:dyDescent="0.25">
      <c r="A20" s="69"/>
      <c r="B20" s="76"/>
      <c r="C20" s="9" t="s">
        <v>20</v>
      </c>
      <c r="D20" s="9">
        <v>637</v>
      </c>
      <c r="E20" s="9">
        <v>36</v>
      </c>
      <c r="F20" s="21">
        <f t="shared" si="3"/>
        <v>673</v>
      </c>
      <c r="G20" s="28">
        <v>0</v>
      </c>
      <c r="H20" s="29">
        <v>0</v>
      </c>
      <c r="I20" s="30">
        <v>0</v>
      </c>
      <c r="J20" s="28">
        <v>0</v>
      </c>
      <c r="K20" s="29">
        <v>0</v>
      </c>
      <c r="L20" s="30">
        <v>0</v>
      </c>
      <c r="M20" s="28">
        <v>0</v>
      </c>
      <c r="N20" s="29">
        <v>0</v>
      </c>
      <c r="O20" s="30">
        <v>0</v>
      </c>
      <c r="P20" s="39">
        <v>0</v>
      </c>
      <c r="Q20" s="29">
        <v>0</v>
      </c>
      <c r="R20" s="40">
        <v>0</v>
      </c>
    </row>
    <row r="21" spans="1:18" ht="21.75" customHeight="1" thickBot="1" x14ac:dyDescent="0.3">
      <c r="A21" s="67"/>
      <c r="B21" s="77"/>
      <c r="C21" s="11" t="s">
        <v>21</v>
      </c>
      <c r="D21" s="11">
        <v>579</v>
      </c>
      <c r="E21" s="11">
        <v>33</v>
      </c>
      <c r="F21" s="23">
        <f t="shared" si="3"/>
        <v>612</v>
      </c>
      <c r="G21" s="41">
        <v>0</v>
      </c>
      <c r="H21" s="35">
        <v>0</v>
      </c>
      <c r="I21" s="42">
        <v>0</v>
      </c>
      <c r="J21" s="41">
        <v>0</v>
      </c>
      <c r="K21" s="35">
        <v>0</v>
      </c>
      <c r="L21" s="42">
        <v>0</v>
      </c>
      <c r="M21" s="41">
        <v>0</v>
      </c>
      <c r="N21" s="35">
        <v>0</v>
      </c>
      <c r="O21" s="42">
        <v>0</v>
      </c>
      <c r="P21" s="34">
        <v>0</v>
      </c>
      <c r="Q21" s="35">
        <v>0</v>
      </c>
      <c r="R21" s="36">
        <v>0</v>
      </c>
    </row>
    <row r="22" spans="1:18" ht="123.75" customHeight="1" thickTop="1" x14ac:dyDescent="0.25">
      <c r="A22" s="66">
        <v>6</v>
      </c>
      <c r="B22" s="81" t="s">
        <v>14</v>
      </c>
      <c r="C22" s="10" t="s">
        <v>22</v>
      </c>
      <c r="D22" s="10">
        <v>350</v>
      </c>
      <c r="E22" s="10">
        <v>20</v>
      </c>
      <c r="F22" s="22">
        <f t="shared" si="3"/>
        <v>370</v>
      </c>
      <c r="G22" s="14">
        <v>437</v>
      </c>
      <c r="H22" s="10">
        <v>25</v>
      </c>
      <c r="I22" s="22">
        <f>G22+H22</f>
        <v>462</v>
      </c>
      <c r="J22" s="14">
        <v>523</v>
      </c>
      <c r="K22" s="10">
        <v>30</v>
      </c>
      <c r="L22" s="22">
        <f>J22+K22</f>
        <v>553</v>
      </c>
      <c r="M22" s="14">
        <v>610</v>
      </c>
      <c r="N22" s="10">
        <v>35</v>
      </c>
      <c r="O22" s="22">
        <f>M22+N22</f>
        <v>645</v>
      </c>
      <c r="P22" s="31">
        <v>0</v>
      </c>
      <c r="Q22" s="32">
        <v>0</v>
      </c>
      <c r="R22" s="33">
        <v>0</v>
      </c>
    </row>
    <row r="23" spans="1:18" ht="144" customHeight="1" thickBot="1" x14ac:dyDescent="0.3">
      <c r="A23" s="67"/>
      <c r="B23" s="82"/>
      <c r="C23" s="11" t="s">
        <v>23</v>
      </c>
      <c r="D23" s="11">
        <v>437</v>
      </c>
      <c r="E23" s="11">
        <v>25</v>
      </c>
      <c r="F23" s="23">
        <f t="shared" si="3"/>
        <v>462</v>
      </c>
      <c r="G23" s="18">
        <v>523</v>
      </c>
      <c r="H23" s="11">
        <v>30</v>
      </c>
      <c r="I23" s="23">
        <f>G23+H23</f>
        <v>553</v>
      </c>
      <c r="J23" s="18">
        <v>610</v>
      </c>
      <c r="K23" s="11">
        <v>35</v>
      </c>
      <c r="L23" s="23">
        <f>J23+K23</f>
        <v>645</v>
      </c>
      <c r="M23" s="18">
        <v>683</v>
      </c>
      <c r="N23" s="11">
        <v>39</v>
      </c>
      <c r="O23" s="23">
        <f>M23+N23</f>
        <v>722</v>
      </c>
      <c r="P23" s="34">
        <v>0</v>
      </c>
      <c r="Q23" s="35">
        <v>0</v>
      </c>
      <c r="R23" s="36">
        <v>0</v>
      </c>
    </row>
    <row r="24" spans="1:18" ht="29.25" customHeight="1" thickTop="1" x14ac:dyDescent="0.25">
      <c r="A24" s="68">
        <v>7</v>
      </c>
      <c r="B24" s="83" t="s">
        <v>24</v>
      </c>
      <c r="C24" s="9" t="s">
        <v>19</v>
      </c>
      <c r="D24" s="9">
        <v>523</v>
      </c>
      <c r="E24" s="9">
        <v>30</v>
      </c>
      <c r="F24" s="21">
        <f t="shared" si="3"/>
        <v>553</v>
      </c>
      <c r="G24" s="28">
        <v>0</v>
      </c>
      <c r="H24" s="29">
        <v>0</v>
      </c>
      <c r="I24" s="30">
        <v>0</v>
      </c>
      <c r="J24" s="28">
        <v>0</v>
      </c>
      <c r="K24" s="29">
        <v>0</v>
      </c>
      <c r="L24" s="30">
        <v>0</v>
      </c>
      <c r="M24" s="28">
        <v>0</v>
      </c>
      <c r="N24" s="29">
        <v>0</v>
      </c>
      <c r="O24" s="30">
        <v>0</v>
      </c>
      <c r="P24" s="28">
        <v>0</v>
      </c>
      <c r="Q24" s="29">
        <v>0</v>
      </c>
      <c r="R24" s="30">
        <v>0</v>
      </c>
    </row>
    <row r="25" spans="1:18" ht="26.25" customHeight="1" x14ac:dyDescent="0.25">
      <c r="A25" s="69"/>
      <c r="B25" s="65"/>
      <c r="C25" s="9" t="s">
        <v>20</v>
      </c>
      <c r="D25" s="9">
        <v>437</v>
      </c>
      <c r="E25" s="9">
        <v>25</v>
      </c>
      <c r="F25" s="21">
        <f t="shared" si="3"/>
        <v>462</v>
      </c>
      <c r="G25" s="28">
        <v>0</v>
      </c>
      <c r="H25" s="29">
        <v>0</v>
      </c>
      <c r="I25" s="30">
        <v>0</v>
      </c>
      <c r="J25" s="28">
        <v>0</v>
      </c>
      <c r="K25" s="29">
        <v>0</v>
      </c>
      <c r="L25" s="30">
        <v>0</v>
      </c>
      <c r="M25" s="28">
        <v>0</v>
      </c>
      <c r="N25" s="29">
        <v>0</v>
      </c>
      <c r="O25" s="30">
        <v>0</v>
      </c>
      <c r="P25" s="28">
        <v>0</v>
      </c>
      <c r="Q25" s="29">
        <v>0</v>
      </c>
      <c r="R25" s="30">
        <v>0</v>
      </c>
    </row>
    <row r="26" spans="1:18" ht="31.5" customHeight="1" x14ac:dyDescent="0.25">
      <c r="A26" s="70"/>
      <c r="B26" s="65"/>
      <c r="C26" s="9" t="s">
        <v>21</v>
      </c>
      <c r="D26" s="9">
        <v>350</v>
      </c>
      <c r="E26" s="9">
        <v>20</v>
      </c>
      <c r="F26" s="21">
        <f t="shared" si="3"/>
        <v>370</v>
      </c>
      <c r="G26" s="28">
        <v>0</v>
      </c>
      <c r="H26" s="29">
        <v>0</v>
      </c>
      <c r="I26" s="30">
        <v>0</v>
      </c>
      <c r="J26" s="28">
        <v>0</v>
      </c>
      <c r="K26" s="29">
        <v>0</v>
      </c>
      <c r="L26" s="30">
        <v>0</v>
      </c>
      <c r="M26" s="28">
        <v>0</v>
      </c>
      <c r="N26" s="29">
        <v>0</v>
      </c>
      <c r="O26" s="30">
        <v>0</v>
      </c>
      <c r="P26" s="28">
        <v>0</v>
      </c>
      <c r="Q26" s="29">
        <v>0</v>
      </c>
      <c r="R26" s="30">
        <v>0</v>
      </c>
    </row>
    <row r="27" spans="1:18" x14ac:dyDescent="0.25">
      <c r="B27" s="1"/>
      <c r="C27" s="5"/>
      <c r="D27" s="3"/>
      <c r="E27" s="3"/>
      <c r="F27" s="3"/>
      <c r="G27" s="3"/>
      <c r="H27" s="3"/>
      <c r="I27" s="3"/>
      <c r="J27" s="3"/>
      <c r="K27" s="3"/>
      <c r="L27" s="3"/>
      <c r="M27" s="3"/>
      <c r="N27" s="3"/>
      <c r="O27" s="3"/>
      <c r="P27" s="3"/>
      <c r="Q27" s="3"/>
      <c r="R27" s="4"/>
    </row>
    <row r="28" spans="1:18" ht="23.25" customHeight="1" x14ac:dyDescent="0.25">
      <c r="A28" s="55" t="s">
        <v>46</v>
      </c>
      <c r="B28" s="56"/>
      <c r="C28" s="56"/>
      <c r="D28" s="56"/>
      <c r="E28" s="56"/>
      <c r="F28" s="56"/>
      <c r="G28" s="56"/>
      <c r="H28" s="56"/>
      <c r="I28" s="57"/>
      <c r="J28" s="3"/>
      <c r="K28" s="3"/>
      <c r="L28" s="3"/>
      <c r="M28" s="3"/>
      <c r="N28" s="3"/>
      <c r="O28" s="3"/>
      <c r="P28" s="3"/>
      <c r="Q28" s="3"/>
      <c r="R28" s="4"/>
    </row>
    <row r="29" spans="1:18" ht="53.25" customHeight="1" x14ac:dyDescent="0.25">
      <c r="A29" s="44" t="s">
        <v>0</v>
      </c>
      <c r="B29" s="45" t="s">
        <v>30</v>
      </c>
      <c r="C29" s="62" t="s">
        <v>27</v>
      </c>
      <c r="D29" s="62"/>
      <c r="E29" s="62"/>
      <c r="F29" s="62" t="s">
        <v>28</v>
      </c>
      <c r="G29" s="63"/>
      <c r="H29" s="62" t="s">
        <v>29</v>
      </c>
      <c r="I29" s="61"/>
      <c r="J29" s="3"/>
      <c r="K29" s="3"/>
      <c r="L29" s="3"/>
      <c r="M29" s="3"/>
      <c r="N29" s="3"/>
      <c r="O29" s="3"/>
      <c r="P29" s="3"/>
      <c r="Q29" s="3"/>
      <c r="R29" s="4"/>
    </row>
    <row r="30" spans="1:18" ht="38.25" customHeight="1" x14ac:dyDescent="0.25">
      <c r="A30" s="43">
        <v>1</v>
      </c>
      <c r="B30" s="8" t="s">
        <v>31</v>
      </c>
      <c r="C30" s="46"/>
      <c r="D30" s="47"/>
      <c r="E30" s="47"/>
      <c r="F30" s="47"/>
      <c r="G30" s="47"/>
      <c r="H30" s="47"/>
      <c r="I30" s="48"/>
    </row>
    <row r="31" spans="1:18" ht="25.5" customHeight="1" x14ac:dyDescent="0.25">
      <c r="A31" s="43" t="s">
        <v>36</v>
      </c>
      <c r="B31" s="8" t="s">
        <v>32</v>
      </c>
      <c r="C31" s="58">
        <v>351</v>
      </c>
      <c r="D31" s="58"/>
      <c r="E31" s="58"/>
      <c r="F31" s="58">
        <v>21</v>
      </c>
      <c r="G31" s="59"/>
      <c r="H31" s="60">
        <f>C31+F31</f>
        <v>372</v>
      </c>
      <c r="I31" s="61"/>
    </row>
    <row r="32" spans="1:18" ht="24.75" customHeight="1" x14ac:dyDescent="0.25">
      <c r="A32" s="43" t="s">
        <v>37</v>
      </c>
      <c r="B32" s="8" t="s">
        <v>33</v>
      </c>
      <c r="C32" s="58">
        <v>531</v>
      </c>
      <c r="D32" s="58"/>
      <c r="E32" s="58"/>
      <c r="F32" s="58">
        <v>30</v>
      </c>
      <c r="G32" s="59"/>
      <c r="H32" s="60">
        <f>C32+F32</f>
        <v>561</v>
      </c>
      <c r="I32" s="61"/>
    </row>
    <row r="33" spans="1:9" ht="25.5" customHeight="1" x14ac:dyDescent="0.25">
      <c r="A33" s="43" t="s">
        <v>38</v>
      </c>
      <c r="B33" s="8" t="s">
        <v>34</v>
      </c>
      <c r="C33" s="58">
        <v>703</v>
      </c>
      <c r="D33" s="58"/>
      <c r="E33" s="58"/>
      <c r="F33" s="58">
        <v>40</v>
      </c>
      <c r="G33" s="59"/>
      <c r="H33" s="60">
        <f>C33+F33</f>
        <v>743</v>
      </c>
      <c r="I33" s="61"/>
    </row>
    <row r="34" spans="1:9" ht="42.75" x14ac:dyDescent="0.25">
      <c r="A34" s="43">
        <v>2</v>
      </c>
      <c r="B34" s="6" t="s">
        <v>35</v>
      </c>
      <c r="C34" s="58">
        <v>283</v>
      </c>
      <c r="D34" s="58"/>
      <c r="E34" s="58"/>
      <c r="F34" s="58">
        <v>16</v>
      </c>
      <c r="G34" s="59"/>
      <c r="H34" s="60">
        <f>C34+F34</f>
        <v>299</v>
      </c>
      <c r="I34" s="61"/>
    </row>
    <row r="35" spans="1:9" ht="33.75" customHeight="1" x14ac:dyDescent="0.25">
      <c r="A35" s="43">
        <v>3</v>
      </c>
      <c r="B35" s="6" t="s">
        <v>26</v>
      </c>
      <c r="C35" s="58" t="s">
        <v>12</v>
      </c>
      <c r="D35" s="58"/>
      <c r="E35" s="58"/>
      <c r="F35" s="65"/>
      <c r="G35" s="65"/>
      <c r="H35" s="65"/>
      <c r="I35" s="65"/>
    </row>
    <row r="36" spans="1:9" ht="24.75" customHeight="1" x14ac:dyDescent="0.25">
      <c r="A36" s="43" t="s">
        <v>36</v>
      </c>
      <c r="B36" s="8" t="s">
        <v>40</v>
      </c>
      <c r="C36" s="64">
        <v>2171</v>
      </c>
      <c r="D36" s="64"/>
      <c r="E36" s="64"/>
      <c r="F36" s="58">
        <v>122</v>
      </c>
      <c r="G36" s="59"/>
      <c r="H36" s="60">
        <f>C36+F36</f>
        <v>2293</v>
      </c>
      <c r="I36" s="61"/>
    </row>
    <row r="37" spans="1:9" ht="24" customHeight="1" x14ac:dyDescent="0.25">
      <c r="A37" s="43" t="s">
        <v>37</v>
      </c>
      <c r="B37" s="8" t="s">
        <v>41</v>
      </c>
      <c r="C37" s="64">
        <v>1857</v>
      </c>
      <c r="D37" s="64"/>
      <c r="E37" s="64"/>
      <c r="F37" s="58">
        <v>104</v>
      </c>
      <c r="G37" s="59"/>
      <c r="H37" s="60">
        <f>C37+F37</f>
        <v>1961</v>
      </c>
      <c r="I37" s="61"/>
    </row>
    <row r="38" spans="1:9" ht="24" customHeight="1" x14ac:dyDescent="0.25">
      <c r="A38" s="43" t="s">
        <v>38</v>
      </c>
      <c r="B38" s="8" t="s">
        <v>42</v>
      </c>
      <c r="C38" s="64">
        <v>1088</v>
      </c>
      <c r="D38" s="64"/>
      <c r="E38" s="64"/>
      <c r="F38" s="58">
        <v>62</v>
      </c>
      <c r="G38" s="59"/>
      <c r="H38" s="60">
        <f>C38+F38</f>
        <v>1150</v>
      </c>
      <c r="I38" s="61"/>
    </row>
    <row r="39" spans="1:9" ht="24" customHeight="1" x14ac:dyDescent="0.25">
      <c r="A39" s="43" t="s">
        <v>39</v>
      </c>
      <c r="B39" s="8" t="s">
        <v>43</v>
      </c>
      <c r="C39" s="64">
        <v>893</v>
      </c>
      <c r="D39" s="64"/>
      <c r="E39" s="64"/>
      <c r="F39" s="58">
        <v>51</v>
      </c>
      <c r="G39" s="59"/>
      <c r="H39" s="60">
        <f>C39+F39</f>
        <v>944</v>
      </c>
      <c r="I39" s="61"/>
    </row>
  </sheetData>
  <mergeCells count="55">
    <mergeCell ref="G5:I5"/>
    <mergeCell ref="J5:L5"/>
    <mergeCell ref="M5:O5"/>
    <mergeCell ref="P5:R5"/>
    <mergeCell ref="D4:R4"/>
    <mergeCell ref="A16:A18"/>
    <mergeCell ref="B16:B18"/>
    <mergeCell ref="A19:A21"/>
    <mergeCell ref="B19:B21"/>
    <mergeCell ref="D5:F5"/>
    <mergeCell ref="C4:C6"/>
    <mergeCell ref="B7:B9"/>
    <mergeCell ref="A7:A9"/>
    <mergeCell ref="A10:A12"/>
    <mergeCell ref="A13:A15"/>
    <mergeCell ref="B13:B15"/>
    <mergeCell ref="B10:B12"/>
    <mergeCell ref="A4:A6"/>
    <mergeCell ref="B4:B6"/>
    <mergeCell ref="A22:A23"/>
    <mergeCell ref="A24:A26"/>
    <mergeCell ref="C31:E31"/>
    <mergeCell ref="C32:E32"/>
    <mergeCell ref="C33:E33"/>
    <mergeCell ref="B22:B23"/>
    <mergeCell ref="B24:B26"/>
    <mergeCell ref="C37:E37"/>
    <mergeCell ref="C38:E38"/>
    <mergeCell ref="C39:E39"/>
    <mergeCell ref="C29:E29"/>
    <mergeCell ref="C35:I35"/>
    <mergeCell ref="F36:G36"/>
    <mergeCell ref="F37:G37"/>
    <mergeCell ref="C34:E34"/>
    <mergeCell ref="F39:G39"/>
    <mergeCell ref="H36:I36"/>
    <mergeCell ref="H37:I37"/>
    <mergeCell ref="H38:I38"/>
    <mergeCell ref="H39:I39"/>
    <mergeCell ref="C30:I30"/>
    <mergeCell ref="A2:R2"/>
    <mergeCell ref="A3:R3"/>
    <mergeCell ref="A28:I28"/>
    <mergeCell ref="F38:G38"/>
    <mergeCell ref="H29:I29"/>
    <mergeCell ref="H31:I31"/>
    <mergeCell ref="H32:I32"/>
    <mergeCell ref="H33:I33"/>
    <mergeCell ref="H34:I34"/>
    <mergeCell ref="F29:G29"/>
    <mergeCell ref="F31:G31"/>
    <mergeCell ref="F32:G32"/>
    <mergeCell ref="F33:G33"/>
    <mergeCell ref="F34:G34"/>
    <mergeCell ref="C36:E3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SGC</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SGC</dc:creator>
  <cp:lastModifiedBy>Ajit</cp:lastModifiedBy>
  <dcterms:created xsi:type="dcterms:W3CDTF">2018-04-16T06:29:29Z</dcterms:created>
  <dcterms:modified xsi:type="dcterms:W3CDTF">2018-04-17T10:33:59Z</dcterms:modified>
</cp:coreProperties>
</file>